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198" documentId="8_{DC9A5C04-011F-483B-BD41-E83E96AB3790}" xr6:coauthVersionLast="47" xr6:coauthVersionMax="47" xr10:uidLastSave="{00814DD6-D2D7-45EC-84A1-BF28B599755F}"/>
  <bookViews>
    <workbookView xWindow="-108" yWindow="-108" windowWidth="23256" windowHeight="12456" xr2:uid="{32E9CA63-7DF2-47F9-AA49-362DB63C1F89}"/>
  </bookViews>
  <sheets>
    <sheet name="例題" sheetId="1" r:id="rId1"/>
  </sheets>
  <definedNames>
    <definedName name="_xlnm._FilterDatabase" localSheetId="0" hidden="1">例題!$A$4:$C$14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F5" i="1"/>
  <c r="F7" i="1"/>
  <c r="F6" i="1"/>
</calcChain>
</file>

<file path=xl/sharedStrings.xml><?xml version="1.0" encoding="utf-8"?>
<sst xmlns="http://schemas.openxmlformats.org/spreadsheetml/2006/main" count="31" uniqueCount="21">
  <si>
    <t>社員名</t>
  </si>
  <si>
    <t>部署</t>
  </si>
  <si>
    <t>交通費（円）</t>
  </si>
  <si>
    <t>山田</t>
  </si>
  <si>
    <t>営業部</t>
  </si>
  <si>
    <t>佐藤</t>
  </si>
  <si>
    <t>経理部</t>
  </si>
  <si>
    <t>鈴木</t>
  </si>
  <si>
    <t>田中</t>
  </si>
  <si>
    <t>開発部</t>
  </si>
  <si>
    <t>佐々木</t>
  </si>
  <si>
    <t>木村</t>
  </si>
  <si>
    <t>山本</t>
  </si>
  <si>
    <t>加藤</t>
  </si>
  <si>
    <t>部署</t>
    <rPh sb="0" eb="2">
      <t>ブショ</t>
    </rPh>
    <phoneticPr fontId="2"/>
  </si>
  <si>
    <t>合計</t>
    <rPh sb="0" eb="2">
      <t>ゴウケイ</t>
    </rPh>
    <phoneticPr fontId="2"/>
  </si>
  <si>
    <t>指定した検索条件に一致するセルの値を合計する</t>
    <rPh sb="0" eb="2">
      <t>シテイ</t>
    </rPh>
    <rPh sb="4" eb="8">
      <t>ケンサクジョウケン</t>
    </rPh>
    <rPh sb="9" eb="11">
      <t>イッチ</t>
    </rPh>
    <rPh sb="16" eb="17">
      <t>アタイ</t>
    </rPh>
    <rPh sb="18" eb="20">
      <t>ゴウケイ</t>
    </rPh>
    <phoneticPr fontId="2"/>
  </si>
  <si>
    <t>開発部</t>
    <phoneticPr fontId="2"/>
  </si>
  <si>
    <t>経理部</t>
    <rPh sb="0" eb="3">
      <t>ケイリブ</t>
    </rPh>
    <phoneticPr fontId="2"/>
  </si>
  <si>
    <t>山田</t>
    <rPh sb="0" eb="2">
      <t>ヤマダ</t>
    </rPh>
    <phoneticPr fontId="2"/>
  </si>
  <si>
    <r>
      <rPr>
        <b/>
        <sz val="14"/>
        <color theme="5" tint="-0.249977111117893"/>
        <rFont val="游ゴシック"/>
        <family val="3"/>
        <charset val="128"/>
        <scheme val="minor"/>
      </rPr>
      <t>=SUMIF</t>
    </r>
    <r>
      <rPr>
        <sz val="14"/>
        <color theme="1"/>
        <rFont val="游ゴシック"/>
        <family val="2"/>
        <charset val="128"/>
        <scheme val="minor"/>
      </rPr>
      <t>(</t>
    </r>
    <r>
      <rPr>
        <b/>
        <sz val="14"/>
        <color theme="9" tint="-0.249977111117893"/>
        <rFont val="游ゴシック"/>
        <family val="3"/>
        <charset val="128"/>
        <scheme val="minor"/>
      </rPr>
      <t>範囲</t>
    </r>
    <r>
      <rPr>
        <sz val="14"/>
        <color theme="1"/>
        <rFont val="游ゴシック"/>
        <family val="2"/>
        <charset val="128"/>
        <scheme val="minor"/>
      </rPr>
      <t>，</t>
    </r>
    <r>
      <rPr>
        <b/>
        <sz val="14"/>
        <color rgb="FFC00000"/>
        <rFont val="游ゴシック"/>
        <family val="3"/>
        <charset val="128"/>
        <scheme val="minor"/>
      </rPr>
      <t>検索条件</t>
    </r>
    <r>
      <rPr>
        <sz val="14"/>
        <color theme="1"/>
        <rFont val="游ゴシック"/>
        <family val="2"/>
        <charset val="128"/>
        <scheme val="minor"/>
      </rPr>
      <t xml:space="preserve"> ,</t>
    </r>
    <r>
      <rPr>
        <b/>
        <sz val="14"/>
        <color theme="7" tint="-0.249977111117893"/>
        <rFont val="游ゴシック"/>
        <family val="3"/>
        <charset val="128"/>
        <scheme val="minor"/>
      </rPr>
      <t>[合計範囲]</t>
    </r>
    <r>
      <rPr>
        <sz val="14"/>
        <color theme="1"/>
        <rFont val="游ゴシック"/>
        <family val="2"/>
        <charset val="128"/>
        <scheme val="minor"/>
      </rPr>
      <t>)</t>
    </r>
    <rPh sb="2" eb="4">
      <t>ハンイ</t>
    </rPh>
    <rPh sb="5" eb="9">
      <t>ケンサクジョウケン</t>
    </rPh>
    <rPh sb="12" eb="14">
      <t>ジョウケン</t>
    </rPh>
    <rPh sb="17" eb="19">
      <t>ゴウケイ</t>
    </rPh>
    <rPh sb="19" eb="21">
      <t>ハンイ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</si>
</sst>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5" tint="-0.249977111117893"/>
      <name val="游ゴシック"/>
      <family val="3"/>
      <charset val="128"/>
      <scheme val="minor"/>
    </font>
    <font>
      <b/>
      <sz val="14"/>
      <color theme="9" tint="-0.249977111117893"/>
      <name val="游ゴシック"/>
      <family val="3"/>
      <charset val="128"/>
      <scheme val="minor"/>
    </font>
    <font>
      <b/>
      <sz val="14"/>
      <color theme="7" tint="-0.249977111117893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3" fillId="0" borderId="0" xfId="0" applyNumberFormat="1" applyFont="1">
      <alignment vertical="center"/>
    </xf>
    <xf numFmtId="0" fontId="5" fillId="0" borderId="0" xfId="2" quotePrefix="1" applyFont="1">
      <alignment vertical="center"/>
    </xf>
    <xf numFmtId="0" fontId="3" fillId="0" borderId="0" xfId="0" applyFont="1">
      <alignment vertical="center"/>
    </xf>
    <xf numFmtId="38" fontId="0" fillId="0" borderId="1" xfId="1" applyFont="1" applyFill="1" applyBorder="1">
      <alignment vertical="center"/>
    </xf>
    <xf numFmtId="0" fontId="0" fillId="0" borderId="2" xfId="0" applyBorder="1">
      <alignment vertical="center"/>
    </xf>
    <xf numFmtId="38" fontId="0" fillId="0" borderId="0" xfId="1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43A53444-6D9D-4C84-B253-F76345361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1924-5E56-4C9C-BD49-29049493B17B}">
  <dimension ref="A1:F16"/>
  <sheetViews>
    <sheetView tabSelected="1" zoomScale="140" zoomScaleNormal="140" workbookViewId="0">
      <selection activeCell="A3" sqref="A3"/>
    </sheetView>
  </sheetViews>
  <sheetFormatPr defaultRowHeight="18" x14ac:dyDescent="0.45"/>
  <cols>
    <col min="1" max="3" width="12.3984375" customWidth="1"/>
    <col min="4" max="4" width="3.5" customWidth="1"/>
  </cols>
  <sheetData>
    <row r="1" spans="1:6" ht="22.2" x14ac:dyDescent="0.45">
      <c r="A1" s="4" t="s">
        <v>20</v>
      </c>
    </row>
    <row r="2" spans="1:6" x14ac:dyDescent="0.45">
      <c r="A2" s="5" t="s">
        <v>16</v>
      </c>
    </row>
    <row r="3" spans="1:6" ht="9.6" customHeight="1" x14ac:dyDescent="0.45"/>
    <row r="4" spans="1:6" x14ac:dyDescent="0.45">
      <c r="A4" s="9" t="s">
        <v>0</v>
      </c>
      <c r="B4" s="9" t="s">
        <v>1</v>
      </c>
      <c r="C4" s="9" t="s">
        <v>2</v>
      </c>
      <c r="D4" s="10"/>
      <c r="E4" s="11" t="s">
        <v>14</v>
      </c>
      <c r="F4" s="11" t="s">
        <v>15</v>
      </c>
    </row>
    <row r="5" spans="1:6" x14ac:dyDescent="0.45">
      <c r="A5" s="1" t="s">
        <v>3</v>
      </c>
      <c r="B5" s="1" t="s">
        <v>4</v>
      </c>
      <c r="C5" s="6">
        <v>1200</v>
      </c>
      <c r="E5" s="1" t="s">
        <v>4</v>
      </c>
      <c r="F5" s="2">
        <f>SUMIF($B$5:$B$14,"営業部",$C$5:$C$14)</f>
        <v>6300</v>
      </c>
    </row>
    <row r="6" spans="1:6" x14ac:dyDescent="0.45">
      <c r="A6" s="1" t="s">
        <v>5</v>
      </c>
      <c r="B6" s="1" t="s">
        <v>18</v>
      </c>
      <c r="C6" s="6">
        <v>800</v>
      </c>
      <c r="E6" s="1" t="s">
        <v>6</v>
      </c>
      <c r="F6" s="2">
        <f>SUMIF($B$5:$B$14,E6,$C$5:$C$14)</f>
        <v>1620</v>
      </c>
    </row>
    <row r="7" spans="1:6" x14ac:dyDescent="0.45">
      <c r="A7" s="1" t="s">
        <v>7</v>
      </c>
      <c r="B7" s="1" t="s">
        <v>4</v>
      </c>
      <c r="C7" s="6">
        <v>1500</v>
      </c>
      <c r="E7" s="1" t="s">
        <v>17</v>
      </c>
      <c r="F7" s="2">
        <f>SUMIF($B$5:$B$14,E7,$C$5:$C$14)</f>
        <v>2930</v>
      </c>
    </row>
    <row r="8" spans="1:6" x14ac:dyDescent="0.45">
      <c r="A8" s="1" t="s">
        <v>8</v>
      </c>
      <c r="B8" s="1" t="s">
        <v>9</v>
      </c>
      <c r="C8" s="6">
        <v>1000</v>
      </c>
    </row>
    <row r="9" spans="1:6" x14ac:dyDescent="0.45">
      <c r="A9" s="1" t="s">
        <v>3</v>
      </c>
      <c r="B9" s="1" t="s">
        <v>4</v>
      </c>
      <c r="C9" s="6">
        <v>900</v>
      </c>
    </row>
    <row r="10" spans="1:6" x14ac:dyDescent="0.45">
      <c r="A10" s="1" t="s">
        <v>10</v>
      </c>
      <c r="B10" s="1" t="s">
        <v>4</v>
      </c>
      <c r="C10" s="6">
        <v>1300</v>
      </c>
    </row>
    <row r="11" spans="1:6" x14ac:dyDescent="0.45">
      <c r="A11" s="1" t="s">
        <v>11</v>
      </c>
      <c r="B11" s="1" t="s">
        <v>9</v>
      </c>
      <c r="C11" s="6">
        <v>950</v>
      </c>
    </row>
    <row r="12" spans="1:6" x14ac:dyDescent="0.45">
      <c r="A12" s="1" t="s">
        <v>12</v>
      </c>
      <c r="B12" s="1" t="s">
        <v>4</v>
      </c>
      <c r="C12" s="6">
        <v>1400</v>
      </c>
    </row>
    <row r="13" spans="1:6" x14ac:dyDescent="0.45">
      <c r="A13" s="1" t="s">
        <v>13</v>
      </c>
      <c r="B13" s="1" t="s">
        <v>9</v>
      </c>
      <c r="C13" s="6">
        <v>980</v>
      </c>
    </row>
    <row r="14" spans="1:6" x14ac:dyDescent="0.45">
      <c r="A14" s="1" t="s">
        <v>19</v>
      </c>
      <c r="B14" s="1" t="s">
        <v>6</v>
      </c>
      <c r="C14" s="2">
        <v>820</v>
      </c>
    </row>
    <row r="15" spans="1:6" ht="4.2" customHeight="1" x14ac:dyDescent="0.45">
      <c r="A15" s="7"/>
      <c r="C15" s="8"/>
    </row>
    <row r="16" spans="1:6" x14ac:dyDescent="0.45">
      <c r="A16" s="5" t="s">
        <v>15</v>
      </c>
      <c r="C16" s="3">
        <f>SUBTOTAL(9,C5:C14)</f>
        <v>10850</v>
      </c>
    </row>
  </sheetData>
  <autoFilter ref="A4:C14" xr:uid="{5C741924-5E56-4C9C-BD49-29049493B17B}"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例題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2025-06-04T11:14:31Z</dcterms:created>
  <dcterms:modified xsi:type="dcterms:W3CDTF">2025-06-07T09:02:14Z</dcterms:modified>
</cp:coreProperties>
</file>