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https://d.docs.live.net/666ac1c756deb62a/デスクトップ/youtbe教材/"/>
    </mc:Choice>
  </mc:AlternateContent>
  <xr:revisionPtr revIDLastSave="682" documentId="8_{337BC02A-938C-4B83-8DCE-44DCE2E75C43}" xr6:coauthVersionLast="47" xr6:coauthVersionMax="47" xr10:uidLastSave="{1B54EE51-A19E-4425-A987-D527592E35B7}"/>
  <bookViews>
    <workbookView xWindow="-108" yWindow="-108" windowWidth="23256" windowHeight="12456" xr2:uid="{0B94C4BB-506E-490D-9949-274C2929626D}"/>
  </bookViews>
  <sheets>
    <sheet name="式" sheetId="2" r:id="rId1"/>
    <sheet name="照合の種類" sheetId="4" r:id="rId2"/>
    <sheet name="照合の種類の使い分け" sheetId="5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9" i="4" l="1"/>
  <c r="B13" i="4"/>
</calcChain>
</file>

<file path=xl/sharedStrings.xml><?xml version="1.0" encoding="utf-8"?>
<sst xmlns="http://schemas.openxmlformats.org/spreadsheetml/2006/main" count="35" uniqueCount="32">
  <si>
    <t>部署</t>
  </si>
  <si>
    <t>社員名</t>
  </si>
  <si>
    <t>営業</t>
  </si>
  <si>
    <t>山田</t>
  </si>
  <si>
    <t>経理</t>
  </si>
  <si>
    <t>佐藤</t>
  </si>
  <si>
    <t>総務</t>
  </si>
  <si>
    <t>鈴木</t>
  </si>
  <si>
    <t>開発</t>
  </si>
  <si>
    <t>高橋</t>
  </si>
  <si>
    <t>№</t>
    <phoneticPr fontId="2"/>
  </si>
  <si>
    <r>
      <rPr>
        <b/>
        <sz val="14"/>
        <color rgb="FFC00000"/>
        <rFont val="游ゴシック"/>
        <family val="3"/>
        <charset val="128"/>
        <scheme val="minor"/>
      </rPr>
      <t>=MATCH</t>
    </r>
    <r>
      <rPr>
        <sz val="14"/>
        <color theme="1"/>
        <rFont val="游ゴシック"/>
        <family val="2"/>
        <charset val="128"/>
        <scheme val="minor"/>
      </rPr>
      <t>(</t>
    </r>
    <r>
      <rPr>
        <b/>
        <sz val="14"/>
        <color theme="5"/>
        <rFont val="游ゴシック"/>
        <family val="3"/>
        <charset val="128"/>
        <scheme val="minor"/>
      </rPr>
      <t>検査値</t>
    </r>
    <r>
      <rPr>
        <sz val="14"/>
        <color theme="1"/>
        <rFont val="游ゴシック"/>
        <family val="2"/>
        <charset val="128"/>
        <scheme val="minor"/>
      </rPr>
      <t>，</t>
    </r>
    <r>
      <rPr>
        <b/>
        <sz val="14"/>
        <color theme="8" tint="-0.249977111117893"/>
        <rFont val="游ゴシック"/>
        <family val="3"/>
        <charset val="128"/>
        <scheme val="minor"/>
      </rPr>
      <t>検査範囲</t>
    </r>
    <r>
      <rPr>
        <sz val="14"/>
        <color theme="1"/>
        <rFont val="游ゴシック"/>
        <family val="2"/>
        <charset val="128"/>
        <scheme val="minor"/>
      </rPr>
      <t>，</t>
    </r>
    <r>
      <rPr>
        <b/>
        <sz val="14"/>
        <color theme="4" tint="-0.249977111117893"/>
        <rFont val="游ゴシック"/>
        <family val="3"/>
        <charset val="128"/>
        <scheme val="minor"/>
      </rPr>
      <t>[照合の種類]</t>
    </r>
    <r>
      <rPr>
        <sz val="14"/>
        <color theme="1"/>
        <rFont val="游ゴシック"/>
        <family val="2"/>
        <charset val="128"/>
        <scheme val="minor"/>
      </rPr>
      <t>)</t>
    </r>
    <rPh sb="7" eb="10">
      <t>ケンサチ</t>
    </rPh>
    <rPh sb="11" eb="13">
      <t>ケンサ</t>
    </rPh>
    <rPh sb="13" eb="15">
      <t>ハンイ</t>
    </rPh>
    <rPh sb="17" eb="19">
      <t>ショウゴウ</t>
    </rPh>
    <rPh sb="20" eb="22">
      <t>シュルイ</t>
    </rPh>
    <phoneticPr fontId="9"/>
  </si>
  <si>
    <t>照合の種類</t>
    <rPh sb="0" eb="2">
      <t>ショウゴウ</t>
    </rPh>
    <rPh sb="3" eb="5">
      <t>シュルイ</t>
    </rPh>
    <phoneticPr fontId="2"/>
  </si>
  <si>
    <t>完全一致</t>
    <rPh sb="0" eb="2">
      <t>カンゼン</t>
    </rPh>
    <rPh sb="2" eb="4">
      <t>イッチ</t>
    </rPh>
    <phoneticPr fontId="2"/>
  </si>
  <si>
    <t>昇順</t>
    <rPh sb="0" eb="2">
      <t>ショウジュン</t>
    </rPh>
    <phoneticPr fontId="2"/>
  </si>
  <si>
    <t>降順</t>
    <rPh sb="0" eb="2">
      <t>コウジュン</t>
    </rPh>
    <phoneticPr fontId="2"/>
  </si>
  <si>
    <t>送料（円）</t>
  </si>
  <si>
    <t>KG</t>
    <phoneticPr fontId="2"/>
  </si>
  <si>
    <t>番目</t>
    <rPh sb="0" eb="2">
      <t>バンメ</t>
    </rPh>
    <phoneticPr fontId="2"/>
  </si>
  <si>
    <t>検査値以下の最大値</t>
    <rPh sb="0" eb="3">
      <t>ケンサチ</t>
    </rPh>
    <rPh sb="3" eb="5">
      <t>イカ</t>
    </rPh>
    <rPh sb="6" eb="9">
      <t>サイダイチ</t>
    </rPh>
    <phoneticPr fontId="2"/>
  </si>
  <si>
    <t>検査値以上の最小値</t>
    <rPh sb="0" eb="3">
      <t>ケンサチ</t>
    </rPh>
    <rPh sb="3" eb="5">
      <t>イジョウ</t>
    </rPh>
    <rPh sb="6" eb="9">
      <t>サイショウチ</t>
    </rPh>
    <phoneticPr fontId="2"/>
  </si>
  <si>
    <t>=MATCH(A9,A8:E8,1)</t>
    <phoneticPr fontId="2"/>
  </si>
  <si>
    <t>=MATCH(A13,A12:E12,-1)</t>
    <phoneticPr fontId="2"/>
  </si>
  <si>
    <t>検査値（探したい値）が検査範囲のどこにあるかを返す</t>
    <rPh sb="0" eb="3">
      <t>ケンサチ</t>
    </rPh>
    <rPh sb="4" eb="5">
      <t>サガ</t>
    </rPh>
    <rPh sb="8" eb="9">
      <t>アタイ</t>
    </rPh>
    <rPh sb="11" eb="13">
      <t>ケンサ</t>
    </rPh>
    <rPh sb="13" eb="15">
      <t>ハンイ</t>
    </rPh>
    <rPh sb="23" eb="24">
      <t>カエ</t>
    </rPh>
    <phoneticPr fontId="2"/>
  </si>
  <si>
    <t>重量KG</t>
    <phoneticPr fontId="2"/>
  </si>
  <si>
    <t>収入</t>
    <rPh sb="0" eb="2">
      <t>シュウニュウ</t>
    </rPh>
    <phoneticPr fontId="2"/>
  </si>
  <si>
    <t>税率</t>
    <rPh sb="0" eb="2">
      <t>ゼイリツ</t>
    </rPh>
    <phoneticPr fontId="2"/>
  </si>
  <si>
    <t>円</t>
    <rPh sb="0" eb="1">
      <t>エン</t>
    </rPh>
    <phoneticPr fontId="2"/>
  </si>
  <si>
    <t>照合の種類＝1</t>
    <rPh sb="0" eb="2">
      <t>ショウゴウ</t>
    </rPh>
    <rPh sb="3" eb="5">
      <t>シュルイ</t>
    </rPh>
    <phoneticPr fontId="2"/>
  </si>
  <si>
    <t>照合の種類＝-1</t>
    <rPh sb="0" eb="2">
      <t>ショウゴウ</t>
    </rPh>
    <rPh sb="3" eb="5">
      <t>シュルイ</t>
    </rPh>
    <phoneticPr fontId="2"/>
  </si>
  <si>
    <t>照合の種類＜１＞...昇順</t>
    <rPh sb="0" eb="2">
      <t>ショウゴウ</t>
    </rPh>
    <rPh sb="3" eb="5">
      <t>シュルイ</t>
    </rPh>
    <rPh sb="11" eb="13">
      <t>ショウジュン</t>
    </rPh>
    <phoneticPr fontId="2"/>
  </si>
  <si>
    <t>照合の種類＜-1＞･･･降順</t>
    <rPh sb="0" eb="2">
      <t>ショウゴウ</t>
    </rPh>
    <rPh sb="3" eb="5">
      <t>シュルイ</t>
    </rPh>
    <rPh sb="12" eb="14">
      <t>コウジュン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</si>
</sst>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游ゴシック"/>
      <family val="2"/>
      <charset val="128"/>
    </font>
    <font>
      <b/>
      <sz val="11"/>
      <color theme="1"/>
      <name val="游ゴシック"/>
      <family val="3"/>
      <charset val="128"/>
    </font>
    <font>
      <sz val="6"/>
      <name val="游ゴシック"/>
      <family val="2"/>
      <charset val="128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b/>
      <sz val="14"/>
      <color rgb="FFC00000"/>
      <name val="游ゴシック"/>
      <family val="3"/>
      <charset val="128"/>
      <scheme val="minor"/>
    </font>
    <font>
      <b/>
      <sz val="14"/>
      <color theme="5"/>
      <name val="游ゴシック"/>
      <family val="3"/>
      <charset val="128"/>
      <scheme val="minor"/>
    </font>
    <font>
      <b/>
      <sz val="14"/>
      <color theme="8" tint="-0.249977111117893"/>
      <name val="游ゴシック"/>
      <family val="3"/>
      <charset val="128"/>
      <scheme val="minor"/>
    </font>
    <font>
      <b/>
      <sz val="14"/>
      <color theme="4" tint="-0.249977111117893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1"/>
      <color theme="4" tint="-0.249977111117893"/>
      <name val="游ゴシック"/>
      <family val="3"/>
      <charset val="128"/>
    </font>
    <font>
      <b/>
      <sz val="11"/>
      <color theme="5" tint="-0.249977111117893"/>
      <name val="游ゴシック"/>
      <family val="3"/>
      <charset val="128"/>
    </font>
    <font>
      <sz val="11"/>
      <color theme="1"/>
      <name val="游ゴシック"/>
      <family val="2"/>
      <charset val="128"/>
    </font>
    <font>
      <sz val="11"/>
      <color theme="1"/>
      <name val="游ゴシック"/>
      <family val="3"/>
      <charset val="128"/>
    </font>
    <font>
      <b/>
      <sz val="11"/>
      <color theme="5"/>
      <name val="游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3" fillId="0" borderId="0">
      <alignment vertical="center"/>
    </xf>
    <xf numFmtId="38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>
      <alignment vertical="center"/>
    </xf>
    <xf numFmtId="0" fontId="4" fillId="0" borderId="0" xfId="1" quotePrefix="1" applyFont="1">
      <alignment vertical="center"/>
    </xf>
    <xf numFmtId="0" fontId="3" fillId="0" borderId="0" xfId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  <xf numFmtId="0" fontId="0" fillId="3" borderId="1" xfId="0" applyFill="1" applyBorder="1" applyAlignment="1">
      <alignment vertical="center" wrapText="1"/>
    </xf>
    <xf numFmtId="0" fontId="0" fillId="3" borderId="1" xfId="0" applyFill="1" applyBorder="1">
      <alignment vertical="center"/>
    </xf>
    <xf numFmtId="0" fontId="11" fillId="0" borderId="0" xfId="0" applyFont="1">
      <alignment vertical="center"/>
    </xf>
    <xf numFmtId="0" fontId="0" fillId="2" borderId="1" xfId="0" applyFill="1" applyBorder="1" applyAlignment="1">
      <alignment horizontal="right" vertical="center"/>
    </xf>
    <xf numFmtId="0" fontId="0" fillId="2" borderId="1" xfId="0" applyFill="1" applyBorder="1">
      <alignment vertical="center"/>
    </xf>
    <xf numFmtId="0" fontId="0" fillId="0" borderId="1" xfId="0" applyBorder="1" applyAlignment="1"/>
    <xf numFmtId="0" fontId="10" fillId="4" borderId="1" xfId="0" applyFont="1" applyFill="1" applyBorder="1" applyAlignment="1">
      <alignment horizontal="center" vertical="top"/>
    </xf>
    <xf numFmtId="0" fontId="0" fillId="5" borderId="0" xfId="0" applyFill="1">
      <alignment vertical="center"/>
    </xf>
    <xf numFmtId="0" fontId="12" fillId="0" borderId="0" xfId="0" applyFont="1">
      <alignment vertical="center"/>
    </xf>
    <xf numFmtId="0" fontId="12" fillId="0" borderId="0" xfId="0" quotePrefix="1" applyFont="1">
      <alignment vertical="center"/>
    </xf>
    <xf numFmtId="0" fontId="12" fillId="0" borderId="0" xfId="0" applyFont="1" applyAlignment="1">
      <alignment horizontal="center" vertical="center"/>
    </xf>
    <xf numFmtId="0" fontId="0" fillId="6" borderId="0" xfId="0" applyFill="1">
      <alignment vertical="center"/>
    </xf>
    <xf numFmtId="38" fontId="0" fillId="0" borderId="1" xfId="2" applyFont="1" applyBorder="1" applyAlignment="1"/>
    <xf numFmtId="9" fontId="0" fillId="0" borderId="1" xfId="3" applyFont="1" applyBorder="1" applyAlignment="1"/>
    <xf numFmtId="0" fontId="0" fillId="4" borderId="1" xfId="0" applyFill="1" applyBorder="1">
      <alignment vertical="center"/>
    </xf>
    <xf numFmtId="0" fontId="10" fillId="4" borderId="3" xfId="0" applyFont="1" applyFill="1" applyBorder="1" applyAlignment="1">
      <alignment horizontal="center" vertical="top"/>
    </xf>
    <xf numFmtId="0" fontId="0" fillId="0" borderId="2" xfId="0" applyBorder="1">
      <alignment vertical="center"/>
    </xf>
    <xf numFmtId="0" fontId="15" fillId="0" borderId="0" xfId="0" applyFont="1">
      <alignment vertical="center"/>
    </xf>
    <xf numFmtId="38" fontId="14" fillId="0" borderId="1" xfId="2" applyFont="1" applyBorder="1">
      <alignment vertical="center"/>
    </xf>
    <xf numFmtId="9" fontId="14" fillId="0" borderId="1" xfId="3" applyFont="1" applyBorder="1">
      <alignment vertical="center"/>
    </xf>
    <xf numFmtId="38" fontId="0" fillId="0" borderId="2" xfId="2" applyFont="1" applyBorder="1">
      <alignment vertical="center"/>
    </xf>
    <xf numFmtId="0" fontId="0" fillId="7" borderId="1" xfId="0" applyFill="1" applyBorder="1">
      <alignment vertical="center"/>
    </xf>
    <xf numFmtId="0" fontId="0" fillId="7" borderId="1" xfId="0" applyFill="1" applyBorder="1" applyAlignment="1">
      <alignment horizontal="center" vertical="center"/>
    </xf>
    <xf numFmtId="0" fontId="0" fillId="7" borderId="3" xfId="0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4">
    <cellStyle name="パーセント" xfId="3" builtinId="5"/>
    <cellStyle name="桁区切り" xfId="2" builtinId="6"/>
    <cellStyle name="標準" xfId="0" builtinId="0"/>
    <cellStyle name="標準 2" xfId="1" xr:uid="{EAC1DA91-AB68-47DF-8A0C-6248B3C017A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646722</xdr:colOff>
          <xdr:row>4</xdr:row>
          <xdr:rowOff>157480</xdr:rowOff>
        </xdr:to>
        <xdr:pic>
          <xdr:nvPicPr>
            <xdr:cNvPr id="2" name="図 1">
              <a:extLst>
                <a:ext uri="{FF2B5EF4-FFF2-40B4-BE49-F238E27FC236}">
                  <a16:creationId xmlns:a16="http://schemas.microsoft.com/office/drawing/2014/main" id="{6300A72E-3C65-4BC0-B894-DE5C02D63B9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#REF!" spid="_x0000_s3224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0" y="0"/>
              <a:ext cx="3511842" cy="109220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デザート">
      <a:dk1>
        <a:sysClr val="windowText" lastClr="000000"/>
      </a:dk1>
      <a:lt1>
        <a:sysClr val="window" lastClr="FFFFFF"/>
      </a:lt1>
      <a:dk2>
        <a:srgbClr val="775F55"/>
      </a:dk2>
      <a:lt2>
        <a:srgbClr val="EBDDC3"/>
      </a:lt2>
      <a:accent1>
        <a:srgbClr val="94B6D2"/>
      </a:accent1>
      <a:accent2>
        <a:srgbClr val="DD8047"/>
      </a:accent2>
      <a:accent3>
        <a:srgbClr val="A5AB81"/>
      </a:accent3>
      <a:accent4>
        <a:srgbClr val="D8B25C"/>
      </a:accent4>
      <a:accent5>
        <a:srgbClr val="7BA79D"/>
      </a:accent5>
      <a:accent6>
        <a:srgbClr val="968C8C"/>
      </a:accent6>
      <a:hlink>
        <a:srgbClr val="F7B615"/>
      </a:hlink>
      <a:folHlink>
        <a:srgbClr val="704404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4F7C96-682D-47B4-9924-6B08202F3CFB}">
  <dimension ref="A1:I8"/>
  <sheetViews>
    <sheetView tabSelected="1" zoomScale="150" zoomScaleNormal="150" workbookViewId="0"/>
  </sheetViews>
  <sheetFormatPr defaultRowHeight="18" x14ac:dyDescent="0.45"/>
  <cols>
    <col min="1" max="1" width="4.296875" customWidth="1"/>
    <col min="5" max="5" width="9.796875" customWidth="1"/>
    <col min="7" max="7" width="4.69921875" customWidth="1"/>
    <col min="8" max="8" width="18.296875" bestFit="1" customWidth="1"/>
    <col min="9" max="9" width="6.09765625" customWidth="1"/>
    <col min="10" max="10" width="10" customWidth="1"/>
  </cols>
  <sheetData>
    <row r="1" spans="1:9" ht="22.2" x14ac:dyDescent="0.45">
      <c r="A1" s="2" t="s">
        <v>11</v>
      </c>
      <c r="C1" s="3"/>
      <c r="G1" s="8" t="s">
        <v>12</v>
      </c>
    </row>
    <row r="2" spans="1:9" ht="18.600000000000001" customHeight="1" x14ac:dyDescent="0.45">
      <c r="A2" s="1" t="s">
        <v>23</v>
      </c>
      <c r="B2" s="2"/>
      <c r="C2" s="3"/>
      <c r="G2" s="9">
        <v>0</v>
      </c>
      <c r="H2" s="4" t="s">
        <v>13</v>
      </c>
      <c r="I2" s="4"/>
    </row>
    <row r="3" spans="1:9" ht="18.600000000000001" customHeight="1" x14ac:dyDescent="0.45">
      <c r="B3" s="2"/>
      <c r="C3" s="3"/>
      <c r="G3" s="10">
        <v>1</v>
      </c>
      <c r="H3" s="4" t="s">
        <v>19</v>
      </c>
      <c r="I3" s="4" t="s">
        <v>14</v>
      </c>
    </row>
    <row r="4" spans="1:9" x14ac:dyDescent="0.45">
      <c r="A4" s="7" t="s">
        <v>10</v>
      </c>
      <c r="B4" s="6" t="s">
        <v>0</v>
      </c>
      <c r="C4" s="6" t="s">
        <v>1</v>
      </c>
      <c r="G4" s="10">
        <v>-1</v>
      </c>
      <c r="H4" s="4" t="s">
        <v>20</v>
      </c>
      <c r="I4" s="4" t="s">
        <v>15</v>
      </c>
    </row>
    <row r="5" spans="1:9" x14ac:dyDescent="0.45">
      <c r="A5" s="5">
        <v>1</v>
      </c>
      <c r="B5" s="5" t="s">
        <v>2</v>
      </c>
      <c r="C5" s="5" t="s">
        <v>3</v>
      </c>
    </row>
    <row r="6" spans="1:9" x14ac:dyDescent="0.45">
      <c r="A6" s="5">
        <v>2</v>
      </c>
      <c r="B6" s="5" t="s">
        <v>4</v>
      </c>
      <c r="C6" s="5" t="s">
        <v>5</v>
      </c>
    </row>
    <row r="7" spans="1:9" x14ac:dyDescent="0.45">
      <c r="A7" s="5">
        <v>3</v>
      </c>
      <c r="B7" s="5" t="s">
        <v>6</v>
      </c>
      <c r="C7" s="5" t="s">
        <v>7</v>
      </c>
    </row>
    <row r="8" spans="1:9" x14ac:dyDescent="0.45">
      <c r="A8" s="5">
        <v>4</v>
      </c>
      <c r="B8" s="5" t="s">
        <v>8</v>
      </c>
      <c r="C8" s="5" t="s">
        <v>9</v>
      </c>
    </row>
  </sheetData>
  <phoneticPr fontId="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034C01-F626-45DA-83A5-0F5FD6A974B9}">
  <dimension ref="A2:F13"/>
  <sheetViews>
    <sheetView zoomScale="150" zoomScaleNormal="150" workbookViewId="0">
      <selection activeCell="A6" sqref="A6"/>
    </sheetView>
  </sheetViews>
  <sheetFormatPr defaultRowHeight="18" x14ac:dyDescent="0.45"/>
  <cols>
    <col min="1" max="5" width="9.3984375" customWidth="1"/>
    <col min="6" max="6" width="7.296875" customWidth="1"/>
    <col min="7" max="7" width="14.59765625" bestFit="1" customWidth="1"/>
    <col min="8" max="8" width="10.3984375" bestFit="1" customWidth="1"/>
    <col min="9" max="9" width="4" customWidth="1"/>
  </cols>
  <sheetData>
    <row r="2" spans="1:6" ht="18.600000000000001" customHeight="1" x14ac:dyDescent="0.45"/>
    <row r="3" spans="1:6" ht="18.600000000000001" customHeight="1" x14ac:dyDescent="0.45"/>
    <row r="6" spans="1:6" x14ac:dyDescent="0.45">
      <c r="F6" s="14"/>
    </row>
    <row r="7" spans="1:6" x14ac:dyDescent="0.45">
      <c r="A7" s="1" t="s">
        <v>28</v>
      </c>
      <c r="B7" s="16"/>
      <c r="C7" s="16"/>
      <c r="D7" s="16"/>
      <c r="E7" s="16"/>
    </row>
    <row r="8" spans="1:6" x14ac:dyDescent="0.45">
      <c r="A8" s="30">
        <v>1</v>
      </c>
      <c r="B8" s="30">
        <v>5</v>
      </c>
      <c r="C8" s="30">
        <v>10</v>
      </c>
      <c r="D8" s="30">
        <v>15</v>
      </c>
      <c r="E8" s="30">
        <v>20</v>
      </c>
    </row>
    <row r="9" spans="1:6" x14ac:dyDescent="0.45">
      <c r="A9" s="13">
        <v>13</v>
      </c>
      <c r="B9" s="17">
        <f>MATCH(A9,A8:E8,1)</f>
        <v>3</v>
      </c>
      <c r="C9" s="15" t="s">
        <v>21</v>
      </c>
    </row>
    <row r="10" spans="1:6" x14ac:dyDescent="0.45">
      <c r="F10" s="14"/>
    </row>
    <row r="11" spans="1:6" x14ac:dyDescent="0.45">
      <c r="A11" s="1" t="s">
        <v>29</v>
      </c>
      <c r="B11" s="16"/>
      <c r="C11" s="16"/>
      <c r="D11" s="16"/>
      <c r="E11" s="16"/>
    </row>
    <row r="12" spans="1:6" x14ac:dyDescent="0.45">
      <c r="A12" s="30">
        <v>20</v>
      </c>
      <c r="B12" s="30">
        <v>15</v>
      </c>
      <c r="C12" s="30">
        <v>10</v>
      </c>
      <c r="D12" s="30">
        <v>5</v>
      </c>
      <c r="E12" s="30">
        <v>1</v>
      </c>
    </row>
    <row r="13" spans="1:6" x14ac:dyDescent="0.45">
      <c r="A13" s="13">
        <v>12</v>
      </c>
      <c r="B13" s="17">
        <f>MATCH(A13,A12:E12,-1)</f>
        <v>2</v>
      </c>
      <c r="C13" s="15" t="s">
        <v>22</v>
      </c>
    </row>
  </sheetData>
  <phoneticPr fontId="2"/>
  <pageMargins left="0.7" right="0.7" top="0.75" bottom="0.75" header="0.3" footer="0.3"/>
  <pageSetup paperSize="9" orientation="portrait" horizontalDpi="0" verticalDpi="0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F6AEB8-3475-482F-B6A4-5114E63331DF}">
  <dimension ref="A1:K12"/>
  <sheetViews>
    <sheetView zoomScale="150" zoomScaleNormal="150" workbookViewId="0"/>
  </sheetViews>
  <sheetFormatPr defaultRowHeight="18" x14ac:dyDescent="0.45"/>
  <cols>
    <col min="1" max="1" width="4.296875" customWidth="1"/>
    <col min="2" max="2" width="10.296875" customWidth="1"/>
    <col min="3" max="3" width="10.3984375" bestFit="1" customWidth="1"/>
    <col min="4" max="4" width="9.296875" customWidth="1"/>
    <col min="5" max="5" width="5.3984375" customWidth="1"/>
    <col min="6" max="6" width="3.796875" customWidth="1"/>
    <col min="7" max="7" width="4.09765625" customWidth="1"/>
    <col min="8" max="8" width="7.5" bestFit="1" customWidth="1"/>
    <col min="9" max="9" width="10.3984375" bestFit="1" customWidth="1"/>
    <col min="10" max="10" width="4.8984375" customWidth="1"/>
  </cols>
  <sheetData>
    <row r="1" spans="1:11" ht="18.600000000000001" thickBot="1" x14ac:dyDescent="0.5">
      <c r="A1" s="1" t="s">
        <v>30</v>
      </c>
      <c r="G1" s="1" t="s">
        <v>31</v>
      </c>
    </row>
    <row r="2" spans="1:11" ht="18.600000000000001" thickBot="1" x14ac:dyDescent="0.5">
      <c r="A2" s="27"/>
      <c r="B2" s="28" t="s">
        <v>25</v>
      </c>
      <c r="C2" s="29" t="s">
        <v>26</v>
      </c>
      <c r="D2" s="26">
        <v>1500000</v>
      </c>
      <c r="E2" t="s">
        <v>27</v>
      </c>
      <c r="G2" s="20"/>
      <c r="H2" s="12" t="s">
        <v>24</v>
      </c>
      <c r="I2" s="21" t="s">
        <v>16</v>
      </c>
      <c r="J2" s="22">
        <v>6</v>
      </c>
      <c r="K2" t="s">
        <v>17</v>
      </c>
    </row>
    <row r="3" spans="1:11" ht="18.600000000000001" customHeight="1" x14ac:dyDescent="0.45">
      <c r="A3" s="4">
        <v>1</v>
      </c>
      <c r="B3" s="24">
        <v>100000</v>
      </c>
      <c r="C3" s="25">
        <v>0.05</v>
      </c>
      <c r="E3" t="s">
        <v>18</v>
      </c>
      <c r="G3" s="4">
        <v>1</v>
      </c>
      <c r="H3" s="11">
        <v>10</v>
      </c>
      <c r="I3" s="11">
        <v>1500</v>
      </c>
      <c r="K3" t="s">
        <v>18</v>
      </c>
    </row>
    <row r="4" spans="1:11" ht="18.600000000000001" customHeight="1" x14ac:dyDescent="0.45">
      <c r="A4" s="4">
        <v>2</v>
      </c>
      <c r="B4" s="18">
        <v>300000</v>
      </c>
      <c r="C4" s="19">
        <v>0.08</v>
      </c>
      <c r="G4" s="4">
        <v>2</v>
      </c>
      <c r="H4" s="11">
        <v>5</v>
      </c>
      <c r="I4" s="11">
        <v>1200</v>
      </c>
    </row>
    <row r="5" spans="1:11" x14ac:dyDescent="0.45">
      <c r="A5" s="4">
        <v>3</v>
      </c>
      <c r="B5" s="18">
        <v>500000</v>
      </c>
      <c r="C5" s="19">
        <v>0.1</v>
      </c>
      <c r="G5" s="4">
        <v>3</v>
      </c>
      <c r="H5" s="11">
        <v>3</v>
      </c>
      <c r="I5" s="11">
        <v>900</v>
      </c>
    </row>
    <row r="6" spans="1:11" x14ac:dyDescent="0.45">
      <c r="A6" s="4">
        <v>4</v>
      </c>
      <c r="B6" s="18">
        <v>1000000</v>
      </c>
      <c r="C6" s="19">
        <v>0.12</v>
      </c>
      <c r="G6" s="4">
        <v>4</v>
      </c>
      <c r="H6" s="11">
        <v>1</v>
      </c>
      <c r="I6" s="11">
        <v>700</v>
      </c>
    </row>
    <row r="7" spans="1:11" x14ac:dyDescent="0.45">
      <c r="A7" s="4">
        <v>5</v>
      </c>
      <c r="B7" s="18">
        <v>5000000</v>
      </c>
      <c r="C7" s="19">
        <v>0.2</v>
      </c>
      <c r="G7" s="4">
        <v>5</v>
      </c>
      <c r="H7" s="11">
        <v>0</v>
      </c>
      <c r="I7" s="11">
        <v>500</v>
      </c>
    </row>
    <row r="8" spans="1:11" x14ac:dyDescent="0.45">
      <c r="A8" s="14"/>
    </row>
    <row r="9" spans="1:11" x14ac:dyDescent="0.45">
      <c r="A9" s="23" t="s">
        <v>19</v>
      </c>
      <c r="G9" s="23" t="s">
        <v>20</v>
      </c>
    </row>
    <row r="12" spans="1:11" x14ac:dyDescent="0.45">
      <c r="A12" s="14"/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式</vt:lpstr>
      <vt:lpstr>照合の種類</vt:lpstr>
      <vt:lpstr>照合の種類の使い分け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ナホ イシタカ</dc:creator>
  <cp:lastModifiedBy>ナホ イシタカ</cp:lastModifiedBy>
  <dcterms:created xsi:type="dcterms:W3CDTF">2025-05-30T02:41:26Z</dcterms:created>
  <dcterms:modified xsi:type="dcterms:W3CDTF">2025-06-01T07:13:18Z</dcterms:modified>
</cp:coreProperties>
</file>